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7" documentId="13_ncr:1_{7E27618C-9F6D-4245-B073-AF7E0175FA39}" xr6:coauthVersionLast="47" xr6:coauthVersionMax="47" xr10:uidLastSave="{B907B0A0-F029-4F02-A844-2DAE37A13A7D}"/>
  <bookViews>
    <workbookView xWindow="-28920" yWindow="-120" windowWidth="29040" windowHeight="15720" xr2:uid="{00000000-000D-0000-FFFF-FFFF00000000}"/>
  </bookViews>
  <sheets>
    <sheet name="FMX650 and FMB64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8" i="1" l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E1" i="1" l="1"/>
  <c r="E2" i="1" s="1"/>
  <c r="E3" i="1" s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L2" i="1" l="1"/>
  <c r="L3" i="1" s="1"/>
  <c r="K2" i="1"/>
  <c r="K3" i="1" s="1"/>
  <c r="J2" i="1"/>
  <c r="J3" i="1" s="1"/>
  <c r="I2" i="1"/>
  <c r="I3" i="1" s="1"/>
  <c r="H2" i="1"/>
  <c r="H3" i="1" s="1"/>
  <c r="G2" i="1"/>
  <c r="G3" i="1" s="1"/>
  <c r="F2" i="1"/>
  <c r="F3" i="1" s="1"/>
  <c r="E4" i="1" l="1"/>
  <c r="A5" i="1" s="1"/>
  <c r="A16" i="1" l="1"/>
  <c r="A4" i="1"/>
  <c r="A20" i="1"/>
  <c r="A6" i="1"/>
  <c r="A24" i="1"/>
  <c r="A14" i="1"/>
  <c r="A13" i="1"/>
  <c r="A25" i="1"/>
  <c r="A15" i="1"/>
  <c r="A10" i="1"/>
  <c r="A11" i="1"/>
  <c r="A9" i="1"/>
  <c r="A7" i="1"/>
  <c r="A12" i="1"/>
  <c r="A23" i="1"/>
  <c r="A3" i="1"/>
  <c r="A19" i="1"/>
  <c r="A17" i="1"/>
  <c r="A21" i="1"/>
  <c r="A27" i="1"/>
  <c r="A26" i="1"/>
  <c r="A22" i="1"/>
  <c r="A8" i="1"/>
  <c r="A18" i="1"/>
</calcChain>
</file>

<file path=xl/sharedStrings.xml><?xml version="1.0" encoding="utf-8"?>
<sst xmlns="http://schemas.openxmlformats.org/spreadsheetml/2006/main" count="27" uniqueCount="27">
  <si>
    <t>High Battery Voltage</t>
  </si>
  <si>
    <t>High Battery Current</t>
  </si>
  <si>
    <t>Internal Charger Status</t>
  </si>
  <si>
    <t>Generic Charge State</t>
  </si>
  <si>
    <t>EV Ignition</t>
  </si>
  <si>
    <t>Seat Bealt Switch</t>
  </si>
  <si>
    <t>AC RMS Current</t>
  </si>
  <si>
    <t>AC RMS Voltage</t>
  </si>
  <si>
    <t>DC Charging State</t>
  </si>
  <si>
    <t>Highest Battery Cell Temperature</t>
  </si>
  <si>
    <t>Lowest Battery Cell Temperature</t>
  </si>
  <si>
    <t>Motor1 Cooling Fan Temperature</t>
  </si>
  <si>
    <t>Air Conditioning Compressor Status</t>
  </si>
  <si>
    <t>High Voltage Battery Temperature</t>
  </si>
  <si>
    <t>System Heater Status</t>
  </si>
  <si>
    <t>Trailer Weight</t>
  </si>
  <si>
    <t>Cargo Weight</t>
  </si>
  <si>
    <t>Powered Vehicle Weight</t>
  </si>
  <si>
    <t>Gross Comb Vehicle Weight</t>
  </si>
  <si>
    <t>Battery Highest Cell Voltage</t>
  </si>
  <si>
    <t>Battery Lowest Cell Voltage</t>
  </si>
  <si>
    <t>Health State</t>
  </si>
  <si>
    <t>Total Energy Throughput</t>
  </si>
  <si>
    <t>Estimated Remaining Distance</t>
  </si>
  <si>
    <t>Propulsion System Active</t>
  </si>
  <si>
    <t>FMX650 and FMB641 SMS scanevfms:</t>
  </si>
  <si>
    <t>Ign:1 EVFMS:00000000008118FA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</si>
</sst>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</cellXfs>
  <cellStyles count="3">
    <cellStyle name="Normal" xfId="0" builtinId="0"/>
    <cellStyle name="Normal 2" xfId="1" xr:uid="{3ACE633B-D2F5-4DF0-B617-DBE9EB541DD0}"/>
    <cellStyle name="Normal 2 2" xfId="2" xr:uid="{26EB8DF1-92E9-48B4-8A84-C9332AA9DA4D}"/>
  </cellStyles>
  <dxfs count="3">
    <dxf>
      <font>
        <b/>
        <i val="0"/>
        <color theme="1" tint="4.9989318521683403E-2"/>
      </font>
      <fill>
        <patternFill>
          <bgColor theme="9" tint="0.399945066682943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rgb="FF00B050"/>
        </patternFill>
      </fill>
    </dxf>
    <dxf>
      <font>
        <b/>
        <i val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6"/>
  <sheetViews>
    <sheetView tabSelected="1" zoomScale="85" zoomScaleNormal="85" workbookViewId="0">
      <selection activeCell="A28" sqref="A28"/>
    </sheetView>
  </sheetViews>
  <sheetFormatPr defaultRowHeight="15" x14ac:dyDescent="0.25"/>
  <cols>
    <col min="2" max="2" width="47.28515625" customWidth="1"/>
    <col min="3" max="3" width="99.85546875" customWidth="1"/>
    <col min="4" max="4" width="15.42578125" customWidth="1"/>
    <col min="5" max="5" width="12.5703125" customWidth="1"/>
    <col min="6" max="7" width="12.7109375" customWidth="1"/>
    <col min="8" max="8" width="10.85546875" customWidth="1"/>
    <col min="9" max="9" width="12.28515625" customWidth="1"/>
    <col min="10" max="10" width="12.5703125" customWidth="1"/>
  </cols>
  <sheetData>
    <row r="1" spans="1:14" ht="15.75" x14ac:dyDescent="0.25">
      <c r="A1" s="3" t="s">
        <v>25</v>
      </c>
      <c r="B1" s="3"/>
      <c r="C1" s="4" t="s">
        <v>26</v>
      </c>
      <c r="D1" s="4"/>
      <c r="E1" s="5" t="str">
        <f>MID(C1, FIND("EVFMS:", C1) + 6, 16)</f>
        <v>00000000008118FA</v>
      </c>
      <c r="F1" s="5"/>
      <c r="G1" s="5"/>
      <c r="H1" s="5"/>
    </row>
    <row r="2" spans="1:14" x14ac:dyDescent="0.25">
      <c r="C2" s="1"/>
      <c r="D2" s="1"/>
      <c r="E2" t="str">
        <f>MID(E1, 1, 2)</f>
        <v>00</v>
      </c>
      <c r="F2" t="str">
        <f>MID(E1, 3, 2)</f>
        <v>00</v>
      </c>
      <c r="G2" t="str">
        <f>MID(E1, 5, 2)</f>
        <v>00</v>
      </c>
      <c r="H2" t="str">
        <f>MID(E1, 7, 2)</f>
        <v>00</v>
      </c>
      <c r="I2" t="str">
        <f>MID(E1, 9, 2)</f>
        <v>00</v>
      </c>
      <c r="J2" t="str">
        <f>MID(E1, 11, 2)</f>
        <v>81</v>
      </c>
      <c r="K2" t="str">
        <f>MID(E1, 13, 2)</f>
        <v>18</v>
      </c>
      <c r="L2" t="str">
        <f>MID(E1, 15, 2)</f>
        <v>FA</v>
      </c>
    </row>
    <row r="3" spans="1:14" x14ac:dyDescent="0.25">
      <c r="A3" s="2" t="str">
        <f>MID($E$4, 64-ROW()+ROW($A$3), 1)</f>
        <v>0</v>
      </c>
      <c r="B3" s="2" t="s">
        <v>0</v>
      </c>
      <c r="C3" s="1"/>
      <c r="E3" t="str">
        <f>HEX2BIN(E2,8)</f>
        <v>00000000</v>
      </c>
      <c r="F3" t="str">
        <f t="shared" ref="F3:H3" si="0">HEX2BIN(F2,8)</f>
        <v>00000000</v>
      </c>
      <c r="G3" t="str">
        <f t="shared" si="0"/>
        <v>00000000</v>
      </c>
      <c r="H3" t="str">
        <f t="shared" si="0"/>
        <v>00000000</v>
      </c>
      <c r="I3" t="str">
        <f>HEX2BIN(I2,8)</f>
        <v>00000000</v>
      </c>
      <c r="J3" t="str">
        <f>HEX2BIN(J2,8)</f>
        <v>10000001</v>
      </c>
      <c r="K3" t="str">
        <f>HEX2BIN(K2,8)</f>
        <v>00011000</v>
      </c>
      <c r="L3" t="str">
        <f>HEX2BIN(L2,8)</f>
        <v>11111010</v>
      </c>
      <c r="N3">
        <f>64-ROW()+ROW($A$3)</f>
        <v>64</v>
      </c>
    </row>
    <row r="4" spans="1:14" x14ac:dyDescent="0.25">
      <c r="A4" s="2" t="str">
        <f t="shared" ref="A4:A66" si="1">MID($E$4, 64-ROW()+ROW($A$3), 1)</f>
        <v>1</v>
      </c>
      <c r="B4" s="2" t="s">
        <v>1</v>
      </c>
      <c r="C4" s="1"/>
      <c r="E4" s="5" t="str">
        <f>E3&amp;F3&amp;G3&amp;H3&amp;I3&amp;J3&amp;K3&amp;L3</f>
        <v>0000000000000000000000000000000000000000100000010001100011111010</v>
      </c>
      <c r="F4" s="5"/>
      <c r="G4" s="5"/>
      <c r="H4" s="5"/>
      <c r="I4" s="5"/>
      <c r="J4" s="5"/>
      <c r="K4" s="5"/>
      <c r="L4" s="5"/>
      <c r="N4">
        <f t="shared" ref="N4:N23" si="2">64-ROW()+ROW($A$3)</f>
        <v>63</v>
      </c>
    </row>
    <row r="5" spans="1:14" x14ac:dyDescent="0.25">
      <c r="A5" s="2" t="str">
        <f t="shared" si="1"/>
        <v>0</v>
      </c>
      <c r="B5" s="2" t="s">
        <v>2</v>
      </c>
      <c r="C5" s="1"/>
      <c r="N5">
        <f t="shared" si="2"/>
        <v>62</v>
      </c>
    </row>
    <row r="6" spans="1:14" x14ac:dyDescent="0.25">
      <c r="A6" s="2" t="str">
        <f t="shared" si="1"/>
        <v>1</v>
      </c>
      <c r="B6" s="2" t="s">
        <v>3</v>
      </c>
      <c r="C6" s="1"/>
      <c r="N6">
        <f t="shared" si="2"/>
        <v>61</v>
      </c>
    </row>
    <row r="7" spans="1:14" x14ac:dyDescent="0.25">
      <c r="A7" s="2" t="str">
        <f t="shared" si="1"/>
        <v>1</v>
      </c>
      <c r="B7" s="2" t="s">
        <v>4</v>
      </c>
      <c r="C7" s="1"/>
      <c r="N7">
        <f t="shared" si="2"/>
        <v>60</v>
      </c>
    </row>
    <row r="8" spans="1:14" x14ac:dyDescent="0.25">
      <c r="A8" s="2" t="str">
        <f t="shared" si="1"/>
        <v>1</v>
      </c>
      <c r="B8" s="2" t="s">
        <v>5</v>
      </c>
      <c r="C8" s="1"/>
      <c r="N8">
        <f t="shared" si="2"/>
        <v>59</v>
      </c>
    </row>
    <row r="9" spans="1:14" x14ac:dyDescent="0.25">
      <c r="A9" s="2" t="str">
        <f t="shared" si="1"/>
        <v>1</v>
      </c>
      <c r="B9" s="2" t="s">
        <v>6</v>
      </c>
      <c r="C9" s="1"/>
      <c r="N9">
        <f t="shared" si="2"/>
        <v>58</v>
      </c>
    </row>
    <row r="10" spans="1:14" x14ac:dyDescent="0.25">
      <c r="A10" s="2" t="str">
        <f t="shared" si="1"/>
        <v>1</v>
      </c>
      <c r="B10" s="2" t="s">
        <v>7</v>
      </c>
      <c r="C10" s="1"/>
      <c r="N10">
        <f t="shared" si="2"/>
        <v>57</v>
      </c>
    </row>
    <row r="11" spans="1:14" x14ac:dyDescent="0.25">
      <c r="A11" s="2" t="str">
        <f t="shared" si="1"/>
        <v>0</v>
      </c>
      <c r="B11" s="2" t="s">
        <v>8</v>
      </c>
      <c r="C11" s="1"/>
      <c r="N11">
        <f t="shared" si="2"/>
        <v>56</v>
      </c>
    </row>
    <row r="12" spans="1:14" x14ac:dyDescent="0.25">
      <c r="A12" s="2" t="str">
        <f t="shared" si="1"/>
        <v>0</v>
      </c>
      <c r="B12" s="2" t="s">
        <v>9</v>
      </c>
      <c r="C12" s="1"/>
      <c r="N12">
        <f t="shared" si="2"/>
        <v>55</v>
      </c>
    </row>
    <row r="13" spans="1:14" x14ac:dyDescent="0.25">
      <c r="A13" s="2" t="str">
        <f t="shared" si="1"/>
        <v>0</v>
      </c>
      <c r="B13" s="2" t="s">
        <v>10</v>
      </c>
      <c r="C13" s="1"/>
      <c r="N13">
        <f t="shared" si="2"/>
        <v>54</v>
      </c>
    </row>
    <row r="14" spans="1:14" x14ac:dyDescent="0.25">
      <c r="A14" s="2" t="str">
        <f t="shared" si="1"/>
        <v>1</v>
      </c>
      <c r="B14" s="2" t="s">
        <v>11</v>
      </c>
      <c r="C14" s="1"/>
      <c r="N14">
        <f t="shared" si="2"/>
        <v>53</v>
      </c>
    </row>
    <row r="15" spans="1:14" x14ac:dyDescent="0.25">
      <c r="A15" s="2" t="str">
        <f t="shared" si="1"/>
        <v>1</v>
      </c>
      <c r="B15" s="2" t="s">
        <v>12</v>
      </c>
      <c r="C15" s="1"/>
      <c r="N15">
        <f t="shared" si="2"/>
        <v>52</v>
      </c>
    </row>
    <row r="16" spans="1:14" x14ac:dyDescent="0.25">
      <c r="A16" s="2" t="str">
        <f t="shared" si="1"/>
        <v>0</v>
      </c>
      <c r="B16" s="2" t="s">
        <v>13</v>
      </c>
      <c r="C16" s="1"/>
      <c r="N16">
        <f t="shared" si="2"/>
        <v>51</v>
      </c>
    </row>
    <row r="17" spans="1:14" x14ac:dyDescent="0.25">
      <c r="A17" s="2" t="str">
        <f t="shared" si="1"/>
        <v>0</v>
      </c>
      <c r="B17" s="2" t="s">
        <v>14</v>
      </c>
      <c r="C17" s="1"/>
      <c r="N17">
        <f t="shared" si="2"/>
        <v>50</v>
      </c>
    </row>
    <row r="18" spans="1:14" x14ac:dyDescent="0.25">
      <c r="A18" s="2" t="str">
        <f t="shared" si="1"/>
        <v>0</v>
      </c>
      <c r="B18" s="2" t="s">
        <v>15</v>
      </c>
      <c r="C18" s="1"/>
      <c r="N18">
        <f t="shared" si="2"/>
        <v>49</v>
      </c>
    </row>
    <row r="19" spans="1:14" x14ac:dyDescent="0.25">
      <c r="A19" s="2" t="str">
        <f t="shared" si="1"/>
        <v>1</v>
      </c>
      <c r="B19" s="2" t="s">
        <v>16</v>
      </c>
      <c r="C19" s="1"/>
      <c r="N19">
        <f t="shared" si="2"/>
        <v>48</v>
      </c>
    </row>
    <row r="20" spans="1:14" x14ac:dyDescent="0.25">
      <c r="A20" s="2" t="str">
        <f t="shared" si="1"/>
        <v>0</v>
      </c>
      <c r="B20" s="2" t="s">
        <v>17</v>
      </c>
      <c r="C20" s="1"/>
      <c r="N20">
        <f t="shared" si="2"/>
        <v>47</v>
      </c>
    </row>
    <row r="21" spans="1:14" x14ac:dyDescent="0.25">
      <c r="A21" s="2" t="str">
        <f t="shared" si="1"/>
        <v>0</v>
      </c>
      <c r="B21" s="2" t="s">
        <v>18</v>
      </c>
      <c r="C21" s="1"/>
      <c r="N21">
        <f t="shared" si="2"/>
        <v>46</v>
      </c>
    </row>
    <row r="22" spans="1:14" x14ac:dyDescent="0.25">
      <c r="A22" s="2" t="str">
        <f t="shared" si="1"/>
        <v>0</v>
      </c>
      <c r="B22" s="2" t="s">
        <v>19</v>
      </c>
      <c r="C22" s="1"/>
      <c r="N22">
        <f t="shared" si="2"/>
        <v>45</v>
      </c>
    </row>
    <row r="23" spans="1:14" x14ac:dyDescent="0.25">
      <c r="A23" s="2" t="str">
        <f t="shared" si="1"/>
        <v>0</v>
      </c>
      <c r="B23" s="2" t="s">
        <v>20</v>
      </c>
      <c r="C23" s="1"/>
      <c r="N23">
        <f t="shared" si="2"/>
        <v>44</v>
      </c>
    </row>
    <row r="24" spans="1:14" x14ac:dyDescent="0.25">
      <c r="A24" s="2" t="str">
        <f t="shared" si="1"/>
        <v>0</v>
      </c>
      <c r="B24" s="2" t="s">
        <v>21</v>
      </c>
      <c r="C24" s="1"/>
    </row>
    <row r="25" spans="1:14" x14ac:dyDescent="0.25">
      <c r="A25" s="2" t="str">
        <f t="shared" si="1"/>
        <v>0</v>
      </c>
      <c r="B25" s="2" t="s">
        <v>22</v>
      </c>
      <c r="C25" s="1"/>
    </row>
    <row r="26" spans="1:14" x14ac:dyDescent="0.25">
      <c r="A26" s="2" t="str">
        <f t="shared" si="1"/>
        <v>1</v>
      </c>
      <c r="B26" s="2" t="s">
        <v>23</v>
      </c>
      <c r="C26" s="1"/>
    </row>
    <row r="27" spans="1:14" x14ac:dyDescent="0.25">
      <c r="A27" s="2" t="str">
        <f t="shared" si="1"/>
        <v>0</v>
      </c>
      <c r="B27" s="2" t="s">
        <v>24</v>
      </c>
      <c r="C27" s="1"/>
    </row>
    <row r="28" spans="1:14" x14ac:dyDescent="0.25">
      <c r="A28" s="6" t="str">
        <f t="shared" si="1"/>
        <v>0</v>
      </c>
      <c r="B28" s="6"/>
    </row>
    <row r="29" spans="1:14" x14ac:dyDescent="0.25">
      <c r="A29" s="6" t="str">
        <f t="shared" si="1"/>
        <v>0</v>
      </c>
      <c r="B29" s="6"/>
    </row>
    <row r="30" spans="1:14" x14ac:dyDescent="0.25">
      <c r="A30" s="6" t="str">
        <f t="shared" si="1"/>
        <v>0</v>
      </c>
      <c r="B30" s="6"/>
    </row>
    <row r="31" spans="1:14" x14ac:dyDescent="0.25">
      <c r="A31" s="6" t="str">
        <f t="shared" si="1"/>
        <v>0</v>
      </c>
      <c r="B31" s="6"/>
    </row>
    <row r="32" spans="1:14" x14ac:dyDescent="0.25">
      <c r="A32" s="6" t="str">
        <f t="shared" si="1"/>
        <v>0</v>
      </c>
      <c r="B32" s="6"/>
    </row>
    <row r="33" spans="1:2" x14ac:dyDescent="0.25">
      <c r="A33" s="6" t="str">
        <f t="shared" si="1"/>
        <v>0</v>
      </c>
      <c r="B33" s="6"/>
    </row>
    <row r="34" spans="1:2" x14ac:dyDescent="0.25">
      <c r="A34" s="6" t="str">
        <f t="shared" si="1"/>
        <v>0</v>
      </c>
      <c r="B34" s="6"/>
    </row>
    <row r="35" spans="1:2" x14ac:dyDescent="0.25">
      <c r="A35" s="6" t="str">
        <f t="shared" si="1"/>
        <v>0</v>
      </c>
      <c r="B35" s="6"/>
    </row>
    <row r="36" spans="1:2" x14ac:dyDescent="0.25">
      <c r="A36" s="6" t="str">
        <f t="shared" si="1"/>
        <v>0</v>
      </c>
      <c r="B36" s="6"/>
    </row>
    <row r="37" spans="1:2" x14ac:dyDescent="0.25">
      <c r="A37" s="6" t="str">
        <f t="shared" si="1"/>
        <v>0</v>
      </c>
      <c r="B37" s="6"/>
    </row>
    <row r="38" spans="1:2" x14ac:dyDescent="0.25">
      <c r="A38" s="6" t="str">
        <f t="shared" si="1"/>
        <v>0</v>
      </c>
      <c r="B38" s="6"/>
    </row>
    <row r="39" spans="1:2" x14ac:dyDescent="0.25">
      <c r="A39" s="6" t="str">
        <f t="shared" si="1"/>
        <v>0</v>
      </c>
      <c r="B39" s="6"/>
    </row>
    <row r="40" spans="1:2" x14ac:dyDescent="0.25">
      <c r="A40" s="6" t="str">
        <f t="shared" si="1"/>
        <v>0</v>
      </c>
      <c r="B40" s="6"/>
    </row>
    <row r="41" spans="1:2" x14ac:dyDescent="0.25">
      <c r="A41" s="6" t="str">
        <f t="shared" si="1"/>
        <v>0</v>
      </c>
      <c r="B41" s="6"/>
    </row>
    <row r="42" spans="1:2" x14ac:dyDescent="0.25">
      <c r="A42" s="6" t="str">
        <f t="shared" si="1"/>
        <v>0</v>
      </c>
      <c r="B42" s="6"/>
    </row>
    <row r="43" spans="1:2" x14ac:dyDescent="0.25">
      <c r="A43" s="6" t="str">
        <f t="shared" si="1"/>
        <v>0</v>
      </c>
      <c r="B43" s="6"/>
    </row>
    <row r="44" spans="1:2" x14ac:dyDescent="0.25">
      <c r="A44" s="6" t="str">
        <f t="shared" si="1"/>
        <v>0</v>
      </c>
      <c r="B44" s="6"/>
    </row>
    <row r="45" spans="1:2" x14ac:dyDescent="0.25">
      <c r="A45" s="6" t="str">
        <f t="shared" si="1"/>
        <v>0</v>
      </c>
      <c r="B45" s="6"/>
    </row>
    <row r="46" spans="1:2" x14ac:dyDescent="0.25">
      <c r="A46" s="6" t="str">
        <f t="shared" si="1"/>
        <v>0</v>
      </c>
      <c r="B46" s="6"/>
    </row>
    <row r="47" spans="1:2" x14ac:dyDescent="0.25">
      <c r="A47" s="6" t="str">
        <f t="shared" si="1"/>
        <v>0</v>
      </c>
      <c r="B47" s="6"/>
    </row>
    <row r="48" spans="1:2" x14ac:dyDescent="0.25">
      <c r="A48" s="6" t="str">
        <f t="shared" si="1"/>
        <v>0</v>
      </c>
      <c r="B48" s="6"/>
    </row>
    <row r="49" spans="1:2" x14ac:dyDescent="0.25">
      <c r="A49" s="6" t="str">
        <f t="shared" si="1"/>
        <v>0</v>
      </c>
      <c r="B49" s="6"/>
    </row>
    <row r="50" spans="1:2" x14ac:dyDescent="0.25">
      <c r="A50" s="6" t="str">
        <f t="shared" si="1"/>
        <v>0</v>
      </c>
      <c r="B50" s="6"/>
    </row>
    <row r="51" spans="1:2" x14ac:dyDescent="0.25">
      <c r="A51" s="6" t="str">
        <f t="shared" si="1"/>
        <v>0</v>
      </c>
      <c r="B51" s="6"/>
    </row>
    <row r="52" spans="1:2" x14ac:dyDescent="0.25">
      <c r="A52" s="6" t="str">
        <f t="shared" si="1"/>
        <v>0</v>
      </c>
      <c r="B52" s="6"/>
    </row>
    <row r="53" spans="1:2" x14ac:dyDescent="0.25">
      <c r="A53" s="6" t="str">
        <f t="shared" si="1"/>
        <v>0</v>
      </c>
      <c r="B53" s="6"/>
    </row>
    <row r="54" spans="1:2" x14ac:dyDescent="0.25">
      <c r="A54" s="6" t="str">
        <f t="shared" si="1"/>
        <v>0</v>
      </c>
      <c r="B54" s="6"/>
    </row>
    <row r="55" spans="1:2" x14ac:dyDescent="0.25">
      <c r="A55" s="6" t="str">
        <f t="shared" si="1"/>
        <v>0</v>
      </c>
      <c r="B55" s="6"/>
    </row>
    <row r="56" spans="1:2" x14ac:dyDescent="0.25">
      <c r="A56" s="6" t="str">
        <f t="shared" si="1"/>
        <v>0</v>
      </c>
      <c r="B56" s="6"/>
    </row>
    <row r="57" spans="1:2" x14ac:dyDescent="0.25">
      <c r="A57" s="6" t="str">
        <f t="shared" si="1"/>
        <v>0</v>
      </c>
      <c r="B57" s="6"/>
    </row>
    <row r="58" spans="1:2" x14ac:dyDescent="0.25">
      <c r="A58" s="6" t="str">
        <f t="shared" si="1"/>
        <v>0</v>
      </c>
      <c r="B58" s="6"/>
    </row>
    <row r="59" spans="1:2" x14ac:dyDescent="0.25">
      <c r="A59" s="6" t="str">
        <f t="shared" si="1"/>
        <v>0</v>
      </c>
      <c r="B59" s="6"/>
    </row>
    <row r="60" spans="1:2" x14ac:dyDescent="0.25">
      <c r="A60" s="6" t="str">
        <f t="shared" si="1"/>
        <v>0</v>
      </c>
      <c r="B60" s="6"/>
    </row>
    <row r="61" spans="1:2" x14ac:dyDescent="0.25">
      <c r="A61" s="6" t="str">
        <f t="shared" si="1"/>
        <v>0</v>
      </c>
      <c r="B61" s="6"/>
    </row>
    <row r="62" spans="1:2" x14ac:dyDescent="0.25">
      <c r="A62" s="6" t="str">
        <f t="shared" si="1"/>
        <v>0</v>
      </c>
      <c r="B62" s="6"/>
    </row>
    <row r="63" spans="1:2" x14ac:dyDescent="0.25">
      <c r="A63" s="6" t="str">
        <f t="shared" si="1"/>
        <v>0</v>
      </c>
      <c r="B63" s="6"/>
    </row>
    <row r="64" spans="1:2" x14ac:dyDescent="0.25">
      <c r="A64" s="6" t="str">
        <f t="shared" si="1"/>
        <v>0</v>
      </c>
      <c r="B64" s="6"/>
    </row>
    <row r="65" spans="1:2" x14ac:dyDescent="0.25">
      <c r="A65" s="6" t="str">
        <f t="shared" si="1"/>
        <v>0</v>
      </c>
      <c r="B65" s="6"/>
    </row>
    <row r="66" spans="1:2" x14ac:dyDescent="0.25">
      <c r="A66" s="6" t="str">
        <f t="shared" si="1"/>
        <v>0</v>
      </c>
      <c r="B66" s="6"/>
    </row>
  </sheetData>
  <mergeCells count="4">
    <mergeCell ref="A1:B1"/>
    <mergeCell ref="C1:D1"/>
    <mergeCell ref="E1:H1"/>
    <mergeCell ref="E4:L4"/>
  </mergeCells>
  <conditionalFormatting sqref="A3:A66">
    <cfRule type="cellIs" dxfId="2" priority="1" operator="equal">
      <formula>"0"</formula>
    </cfRule>
    <cfRule type="cellIs" dxfId="1" priority="2" stopIfTrue="1" operator="equal">
      <formula>"1"</formula>
    </cfRule>
  </conditionalFormatting>
  <conditionalFormatting sqref="C1">
    <cfRule type="notContainsBlanks" dxfId="0" priority="15" stopIfTrue="1">
      <formula>LEN(TRIM(C1))&gt;0</formula>
    </cfRule>
  </conditionalFormatting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d9c06be1-3560-4162-b33b-0d8c07870edf}" enabled="0" method="" siteId="{d9c06be1-3560-4162-b33b-0d8c07870e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FMX650 and FMB641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2025-11-14T13:09:50Z</dcterms:modified>
</cp:coreProperties>
</file>